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.GODINA\JAVNE OBJAVE INFORMACIJA O TROŠENJU SREDSTAVA\"/>
    </mc:Choice>
  </mc:AlternateContent>
  <xr:revisionPtr revIDLastSave="0" documentId="13_ncr:1_{EEE1DBAC-8517-4DDB-9570-5998BFEC7F74}" xr6:coauthVersionLast="47" xr6:coauthVersionMax="47" xr10:uidLastSave="{00000000-0000-0000-0000-000000000000}"/>
  <bookViews>
    <workbookView xWindow="-108" yWindow="-108" windowWidth="23256" windowHeight="12576" activeTab="3" xr2:uid="{904A679C-22D6-4FF4-B34E-F6EE01629656}"/>
  </bookViews>
  <sheets>
    <sheet name="KATEGORIJA 1" sheetId="1" r:id="rId1"/>
    <sheet name="KATEGORIJA 2 " sheetId="3" r:id="rId2"/>
    <sheet name="KATEGORIJA 1 MINISTARSTVO" sheetId="4" r:id="rId3"/>
    <sheet name="KATEGORIJA 2 MINISTARSTV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1" l="1"/>
  <c r="D115" i="1"/>
  <c r="D103" i="1"/>
  <c r="D60" i="1"/>
  <c r="D31" i="1"/>
  <c r="D46" i="1"/>
  <c r="D100" i="1"/>
  <c r="A14" i="3"/>
  <c r="D8" i="1"/>
  <c r="D57" i="1"/>
  <c r="D75" i="1" l="1"/>
  <c r="D118" i="1"/>
  <c r="D110" i="1"/>
  <c r="D92" i="1"/>
  <c r="D105" i="1"/>
  <c r="D88" i="1"/>
  <c r="D90" i="1"/>
  <c r="D77" i="1"/>
  <c r="D70" i="1"/>
  <c r="D68" i="1"/>
  <c r="D64" i="1"/>
  <c r="D54" i="1"/>
  <c r="D50" i="1"/>
  <c r="D48" i="1"/>
  <c r="D98" i="1"/>
  <c r="D96" i="1"/>
  <c r="D94" i="1"/>
  <c r="D10" i="1"/>
  <c r="D62" i="1"/>
  <c r="D8" i="4"/>
  <c r="D9" i="4" s="1"/>
  <c r="A11" i="2"/>
  <c r="D86" i="1"/>
  <c r="D80" i="1"/>
  <c r="D73" i="1"/>
  <c r="D39" i="1"/>
  <c r="D12" i="1"/>
  <c r="D33" i="1"/>
  <c r="D119" i="1" l="1"/>
</calcChain>
</file>

<file path=xl/sharedStrings.xml><?xml version="1.0" encoding="utf-8"?>
<sst xmlns="http://schemas.openxmlformats.org/spreadsheetml/2006/main" count="226" uniqueCount="119">
  <si>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</si>
  <si>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</si>
  <si>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</si>
  <si>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</si>
  <si>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</si>
  <si>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</si>
  <si>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</si>
  <si>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</si>
  <si>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</si>
  <si>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ZAGREB</t>
  </si>
  <si>
    <t>ALCA ZAGREB D.O.O.</t>
  </si>
  <si>
    <t>KTC D.D.</t>
  </si>
  <si>
    <t>3222 materijal i sirovine</t>
  </si>
  <si>
    <t>Ukupno KTC D.D.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</si>
  <si>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</si>
  <si>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</si>
  <si>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</si>
  <si>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</si>
  <si>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</si>
  <si>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</si>
  <si>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</si>
  <si>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</si>
  <si>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</si>
  <si>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3223 energija</t>
  </si>
  <si>
    <t>MEĐIMURJE-PLIN D.O.O.</t>
  </si>
  <si>
    <t>ČAKOVEC</t>
  </si>
  <si>
    <t>Ukupno MEĐIMURJE PLIN D.O.O.</t>
  </si>
  <si>
    <t>3224 materijal i dijelovi za tekuće i investicijsko održavanje</t>
  </si>
  <si>
    <t xml:space="preserve">TUTEK USLUGE </t>
  </si>
  <si>
    <t>Ukupno TUTEK USLUGE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</si>
  <si>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</si>
  <si>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</si>
  <si>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</si>
  <si>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</si>
  <si>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</si>
  <si>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</si>
  <si>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</si>
  <si>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</si>
  <si>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</si>
  <si>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</si>
  <si>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FINA GOTOVINSKI SERVISI</t>
  </si>
  <si>
    <t>Ukupnno FINA GOTOVINSKI SERVISI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</si>
  <si>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</si>
  <si>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</si>
  <si>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</si>
  <si>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</si>
  <si>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</si>
  <si>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COMPUTER SERVICE</t>
  </si>
  <si>
    <t>3238 računalne usluge</t>
  </si>
  <si>
    <t>Ukupno COMPUTER SERVICE</t>
  </si>
  <si>
    <t>3299 ostali nespomenuti rashodi poslovanja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</si>
  <si>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</si>
  <si>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</si>
  <si>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</si>
  <si>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</si>
  <si>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</si>
  <si>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</si>
  <si>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3132 doprinosi na bruto</t>
  </si>
  <si>
    <t>3212 naknade za prijevoz, rad na terenu i odvojeni život</t>
  </si>
  <si>
    <t>3295 pristojbe i naknade</t>
  </si>
  <si>
    <t>OBVEZNIK-ISPLATITELJ: KOPRIVNIČKO-KRIŽEVAČKA ŽUPANIJA</t>
  </si>
  <si>
    <t>3211 službena putovanja</t>
  </si>
  <si>
    <t>3214 ostale naknade troškova zaposlenima</t>
  </si>
  <si>
    <t>SVETI IVAN ŽABNO</t>
  </si>
  <si>
    <t>ĐURĐEVAC</t>
  </si>
  <si>
    <t>Zavod za vještačenje, profesionalnu rehabilitaciju i zapošljavanje osoba sa invaliditetom</t>
  </si>
  <si>
    <t>ZAVOD ZA VJEŠTAČENJE , PROFESIONALNU REHABILITACIJU I ZAPOŠLJAVANJE OSOBA S INVALIDITETOM</t>
  </si>
  <si>
    <t>IMAGE ENTER</t>
  </si>
  <si>
    <t>Ukupno IMAGE ENTER</t>
  </si>
  <si>
    <t>BJELOVAR</t>
  </si>
  <si>
    <t>GRAFOCENTAR</t>
  </si>
  <si>
    <t>Ukupno GRAFOCENTAR</t>
  </si>
  <si>
    <t>HEP ELEKTRA</t>
  </si>
  <si>
    <t>Ukupno HEP ELEKTRA</t>
  </si>
  <si>
    <t>Ukupno PETROL D.O.O. ZAGREB</t>
  </si>
  <si>
    <t>PETROL D.O.O. ZAGREB</t>
  </si>
  <si>
    <t>ŽIVA VODA</t>
  </si>
  <si>
    <t>Ukupno ŽIVA VODA</t>
  </si>
  <si>
    <t>KOPRIVNICA</t>
  </si>
  <si>
    <t>HIMBO TOP</t>
  </si>
  <si>
    <t>Ukupno HIMBO TOP</t>
  </si>
  <si>
    <t>ŽUKOVEC</t>
  </si>
  <si>
    <t>3431 usluge platnog prometa</t>
  </si>
  <si>
    <t>3121 ostali rashodi za zaposlene</t>
  </si>
  <si>
    <t>DUKAT D.D.</t>
  </si>
  <si>
    <t>Ukupno DUKAT</t>
  </si>
  <si>
    <t>3237 intelektualne i osobne usluge</t>
  </si>
  <si>
    <t xml:space="preserve"> </t>
  </si>
  <si>
    <t>INFORMACIJA O TROŠENJU SREDSTAVA ZA MJESEC LIPANJ 2024.</t>
  </si>
  <si>
    <t>UKUPNO ZA LIPANJ 2024.</t>
  </si>
  <si>
    <t>Ukupno za LIPANJ 2024.</t>
  </si>
  <si>
    <t>INDORMACIJA O TROŠENJU SREDSTAVA ZA MJESEC LIPANJ 2024.</t>
  </si>
  <si>
    <t>INFORAMCIJA O TROŠENJU SREDSTAVA ZA MJESEC LIPANJ 2024.</t>
  </si>
  <si>
    <t>NARODNE NOVINE D.D.</t>
  </si>
  <si>
    <t>Ukupno NARODNE NOVINE D.D.</t>
  </si>
  <si>
    <t>ŠKOLSKE NOVINE</t>
  </si>
  <si>
    <t>Ukupno ŠKOLSKE NOVINE D.O.O.</t>
  </si>
  <si>
    <t>LEVAK D.O.O.</t>
  </si>
  <si>
    <t>Ukupno LEVAK D.O.O.</t>
  </si>
  <si>
    <t>SREĆKO TOURS D.O.O.</t>
  </si>
  <si>
    <t>Ukupno SREĆKO TOURS</t>
  </si>
  <si>
    <t>CROATIAGRAF D.O.O.</t>
  </si>
  <si>
    <t>MARKOVAC KRIŽEVAČKI</t>
  </si>
  <si>
    <t>Ukupno CROATIAGRAF D.O.O.</t>
  </si>
  <si>
    <t>3233 usluge promidžbe i informiranja</t>
  </si>
  <si>
    <t>ZAVOD ZA JAVNO ZDRAVSTVO</t>
  </si>
  <si>
    <t>3236 zdravstvene i veterinarske usluge</t>
  </si>
  <si>
    <t>Ukupno ZAVOD ZA JAVNO ZDRAVSTVO</t>
  </si>
  <si>
    <t>DALIA</t>
  </si>
  <si>
    <t>Ukupno DALIA</t>
  </si>
  <si>
    <t>KATARINA ZRINSKI</t>
  </si>
  <si>
    <t>Ukupno KATARINA ZRINSKI</t>
  </si>
  <si>
    <t>3812 tekuće donacije u naravi</t>
  </si>
  <si>
    <t>MOZAIK KNJIGA D.O.O.</t>
  </si>
  <si>
    <t>Ukupno MOZAIK KNJIGA</t>
  </si>
  <si>
    <t>NAKLADA LJEVAK D.O.O.</t>
  </si>
  <si>
    <t>Ukupno NAKLADA LJEVAK</t>
  </si>
  <si>
    <t>ŠKOLSKA KNJIGA D.D.</t>
  </si>
  <si>
    <t>Ukupno ŠKOLSKA KNJIGA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</si>
</sst>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25"/>
  <sheetViews>
    <sheetView topLeftCell="A115" zoomScaleNormal="100" workbookViewId="0">
      <selection activeCell="K112" sqref="K112"/>
    </sheetView>
  </sheetViews>
  <sheetFormatPr defaultRowHeight="14.4" x14ac:dyDescent="0.3"/>
  <cols>
    <col min="1" max="1" width="29.33203125" customWidth="1"/>
    <col min="2" max="2" width="19.77734375" customWidth="1"/>
    <col min="3" max="3" width="21.6640625" customWidth="1"/>
    <col min="4" max="4" width="17.8867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88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93</v>
      </c>
      <c r="B7" s="8">
        <v>64546066176</v>
      </c>
      <c r="C7" s="8" t="s">
        <v>9</v>
      </c>
      <c r="D7" s="15">
        <v>175.25</v>
      </c>
      <c r="E7" s="9" t="s">
        <v>8</v>
      </c>
    </row>
    <row r="8" spans="1:8" x14ac:dyDescent="0.3">
      <c r="A8" s="11" t="s">
        <v>94</v>
      </c>
      <c r="B8" s="10"/>
      <c r="C8" s="10"/>
      <c r="D8" s="16">
        <f>SUM(D7:D7)</f>
        <v>175.25</v>
      </c>
      <c r="E8" s="12"/>
    </row>
    <row r="9" spans="1:8" ht="43.2" x14ac:dyDescent="0.3">
      <c r="A9" s="8" t="s">
        <v>113</v>
      </c>
      <c r="B9" s="8">
        <v>57010186553</v>
      </c>
      <c r="C9" s="8" t="s">
        <v>9</v>
      </c>
      <c r="D9" s="15">
        <v>51.35</v>
      </c>
      <c r="E9" s="9" t="s">
        <v>50</v>
      </c>
    </row>
    <row r="10" spans="1:8" x14ac:dyDescent="0.3">
      <c r="A10" s="14" t="s">
        <v>114</v>
      </c>
      <c r="B10" s="10"/>
      <c r="C10" s="10"/>
      <c r="D10" s="16">
        <f>SUM(D9:D9)</f>
        <v>51.35</v>
      </c>
      <c r="E10" s="12"/>
    </row>
    <row r="11" spans="1:8" ht="43.2" x14ac:dyDescent="0.3">
      <c r="A11" s="8" t="s">
        <v>10</v>
      </c>
      <c r="B11" s="8">
        <v>58353015102</v>
      </c>
      <c r="C11" s="8" t="s">
        <v>9</v>
      </c>
      <c r="D11" s="15">
        <v>79.88</v>
      </c>
      <c r="E11" s="9" t="s">
        <v>8</v>
      </c>
    </row>
    <row r="12" spans="1:8" x14ac:dyDescent="0.3">
      <c r="A12" s="11" t="s">
        <v>14</v>
      </c>
      <c r="B12" s="11"/>
      <c r="C12" s="11"/>
      <c r="D12" s="16">
        <f>SUM(D11:D11)</f>
        <v>79.88</v>
      </c>
      <c r="E12" s="14"/>
    </row>
    <row r="13" spans="1:8" ht="43.2" x14ac:dyDescent="0.3">
      <c r="A13" s="8" t="s">
        <v>11</v>
      </c>
      <c r="B13" s="8">
        <v>95970838122</v>
      </c>
      <c r="C13" s="8" t="s">
        <v>7</v>
      </c>
      <c r="D13" s="15">
        <v>1.44</v>
      </c>
      <c r="E13" s="9" t="s">
        <v>8</v>
      </c>
    </row>
    <row r="14" spans="1:8" ht="28.8" x14ac:dyDescent="0.3">
      <c r="A14" s="8"/>
      <c r="B14" s="8"/>
      <c r="C14" s="8"/>
      <c r="D14" s="15">
        <v>463.94</v>
      </c>
      <c r="E14" s="9" t="s">
        <v>12</v>
      </c>
    </row>
    <row r="15" spans="1:8" ht="28.8" x14ac:dyDescent="0.3">
      <c r="A15" s="8"/>
      <c r="B15" s="8"/>
      <c r="C15" s="8"/>
      <c r="D15" s="15">
        <v>240.99</v>
      </c>
      <c r="E15" s="9" t="s">
        <v>12</v>
      </c>
    </row>
    <row r="16" spans="1:8" ht="28.8" x14ac:dyDescent="0.3">
      <c r="A16" s="8"/>
      <c r="B16" s="8"/>
      <c r="C16" s="8"/>
      <c r="D16" s="15">
        <v>17.45</v>
      </c>
      <c r="E16" s="9" t="s">
        <v>12</v>
      </c>
    </row>
    <row r="17" spans="1:5" ht="28.8" x14ac:dyDescent="0.3">
      <c r="A17" s="8"/>
      <c r="B17" s="8"/>
      <c r="C17" s="8"/>
      <c r="D17" s="15">
        <v>320.02</v>
      </c>
      <c r="E17" s="9" t="s">
        <v>12</v>
      </c>
    </row>
    <row r="18" spans="1:5" ht="28.8" x14ac:dyDescent="0.3">
      <c r="A18" s="8"/>
      <c r="B18" s="8"/>
      <c r="C18" s="8"/>
      <c r="D18" s="15">
        <v>16.52</v>
      </c>
      <c r="E18" s="9" t="s">
        <v>12</v>
      </c>
    </row>
    <row r="19" spans="1:5" ht="28.8" x14ac:dyDescent="0.3">
      <c r="A19" s="8"/>
      <c r="B19" s="8"/>
      <c r="C19" s="8"/>
      <c r="D19" s="15">
        <v>1260.31</v>
      </c>
      <c r="E19" s="9" t="s">
        <v>12</v>
      </c>
    </row>
    <row r="20" spans="1:5" ht="28.8" x14ac:dyDescent="0.3">
      <c r="A20" s="8"/>
      <c r="B20" s="8"/>
      <c r="C20" s="8"/>
      <c r="D20" s="15">
        <v>49.34</v>
      </c>
      <c r="E20" s="9" t="s">
        <v>12</v>
      </c>
    </row>
    <row r="21" spans="1:5" ht="28.8" x14ac:dyDescent="0.3">
      <c r="A21" s="8"/>
      <c r="B21" s="8"/>
      <c r="C21" s="8"/>
      <c r="D21" s="15">
        <v>24.63</v>
      </c>
      <c r="E21" s="9" t="s">
        <v>12</v>
      </c>
    </row>
    <row r="22" spans="1:5" ht="28.8" x14ac:dyDescent="0.3">
      <c r="A22" s="8"/>
      <c r="B22" s="8"/>
      <c r="C22" s="8"/>
      <c r="D22" s="15">
        <v>402.62</v>
      </c>
      <c r="E22" s="9" t="s">
        <v>12</v>
      </c>
    </row>
    <row r="23" spans="1:5" ht="28.8" x14ac:dyDescent="0.3">
      <c r="A23" s="8"/>
      <c r="B23" s="8"/>
      <c r="C23" s="8"/>
      <c r="D23" s="15">
        <v>121.88</v>
      </c>
      <c r="E23" s="9" t="s">
        <v>12</v>
      </c>
    </row>
    <row r="24" spans="1:5" ht="28.8" x14ac:dyDescent="0.3">
      <c r="A24" s="8"/>
      <c r="B24" s="8"/>
      <c r="C24" s="8"/>
      <c r="D24" s="15">
        <v>19.75</v>
      </c>
      <c r="E24" s="9" t="s">
        <v>12</v>
      </c>
    </row>
    <row r="25" spans="1:5" ht="28.8" x14ac:dyDescent="0.3">
      <c r="A25" s="8"/>
      <c r="B25" s="8"/>
      <c r="C25" s="8"/>
      <c r="D25" s="15">
        <v>215.28</v>
      </c>
      <c r="E25" s="9" t="s">
        <v>12</v>
      </c>
    </row>
    <row r="26" spans="1:5" ht="28.8" x14ac:dyDescent="0.3">
      <c r="A26" s="8"/>
      <c r="B26" s="8"/>
      <c r="C26" s="8"/>
      <c r="D26" s="15">
        <v>69.13</v>
      </c>
      <c r="E26" s="9" t="s">
        <v>12</v>
      </c>
    </row>
    <row r="27" spans="1:5" ht="57.6" x14ac:dyDescent="0.3">
      <c r="A27" s="8"/>
      <c r="B27" s="8"/>
      <c r="C27" s="8"/>
      <c r="D27" s="15">
        <v>23.16</v>
      </c>
      <c r="E27" s="9" t="s">
        <v>27</v>
      </c>
    </row>
    <row r="28" spans="1:5" ht="28.8" x14ac:dyDescent="0.3">
      <c r="A28" s="8"/>
      <c r="B28" s="8"/>
      <c r="C28" s="8"/>
      <c r="D28" s="15">
        <v>868.5</v>
      </c>
      <c r="E28" s="9" t="s">
        <v>112</v>
      </c>
    </row>
    <row r="29" spans="1:5" ht="43.2" x14ac:dyDescent="0.3">
      <c r="A29" s="8"/>
      <c r="B29" s="8"/>
      <c r="C29" s="8"/>
      <c r="D29" s="15">
        <v>22.11</v>
      </c>
      <c r="E29" s="9" t="s">
        <v>50</v>
      </c>
    </row>
    <row r="30" spans="1:5" ht="43.2" x14ac:dyDescent="0.3">
      <c r="A30" s="8"/>
      <c r="B30" s="8"/>
      <c r="C30" s="8"/>
      <c r="D30" s="15">
        <v>74.41</v>
      </c>
      <c r="E30" s="9" t="s">
        <v>50</v>
      </c>
    </row>
    <row r="31" spans="1:5" x14ac:dyDescent="0.3">
      <c r="A31" s="11" t="s">
        <v>13</v>
      </c>
      <c r="B31" s="11"/>
      <c r="C31" s="11"/>
      <c r="D31" s="16">
        <f>SUM(D13:D30)</f>
        <v>4211.4800000000005</v>
      </c>
      <c r="E31" s="14"/>
    </row>
    <row r="32" spans="1:5" ht="43.2" x14ac:dyDescent="0.3">
      <c r="A32" s="8" t="s">
        <v>115</v>
      </c>
      <c r="B32" s="8">
        <v>80364394364</v>
      </c>
      <c r="C32" s="8" t="s">
        <v>9</v>
      </c>
      <c r="D32" s="15">
        <v>172.02</v>
      </c>
      <c r="E32" s="9" t="s">
        <v>50</v>
      </c>
    </row>
    <row r="33" spans="1:5" x14ac:dyDescent="0.3">
      <c r="A33" s="11" t="s">
        <v>116</v>
      </c>
      <c r="B33" s="11"/>
      <c r="C33" s="11"/>
      <c r="D33" s="16">
        <f>SUM(D32:D32)</f>
        <v>172.02</v>
      </c>
      <c r="E33" s="14"/>
    </row>
    <row r="34" spans="1:5" ht="28.8" x14ac:dyDescent="0.3">
      <c r="A34" s="8" t="s">
        <v>15</v>
      </c>
      <c r="B34" s="8">
        <v>41976933718</v>
      </c>
      <c r="C34" s="8" t="s">
        <v>16</v>
      </c>
      <c r="D34" s="15">
        <v>83.54</v>
      </c>
      <c r="E34" s="9" t="s">
        <v>12</v>
      </c>
    </row>
    <row r="35" spans="1:5" ht="28.8" x14ac:dyDescent="0.3">
      <c r="A35" s="8"/>
      <c r="B35" s="8"/>
      <c r="C35" s="8"/>
      <c r="D35" s="15">
        <v>96.39</v>
      </c>
      <c r="E35" s="9" t="s">
        <v>12</v>
      </c>
    </row>
    <row r="36" spans="1:5" ht="28.8" x14ac:dyDescent="0.3">
      <c r="A36" s="8"/>
      <c r="B36" s="8"/>
      <c r="C36" s="8"/>
      <c r="D36" s="15">
        <v>114.51</v>
      </c>
      <c r="E36" s="9" t="s">
        <v>12</v>
      </c>
    </row>
    <row r="37" spans="1:5" ht="28.8" x14ac:dyDescent="0.3">
      <c r="A37" s="8"/>
      <c r="B37" s="8"/>
      <c r="C37" s="8"/>
      <c r="D37" s="15">
        <v>56.34</v>
      </c>
      <c r="E37" s="9" t="s">
        <v>12</v>
      </c>
    </row>
    <row r="38" spans="1:5" ht="28.8" x14ac:dyDescent="0.3">
      <c r="A38" s="8"/>
      <c r="B38" s="8"/>
      <c r="C38" s="8"/>
      <c r="D38" s="15">
        <v>19.05</v>
      </c>
      <c r="E38" s="9" t="s">
        <v>12</v>
      </c>
    </row>
    <row r="39" spans="1:5" x14ac:dyDescent="0.3">
      <c r="A39" s="11" t="s">
        <v>17</v>
      </c>
      <c r="B39" s="11"/>
      <c r="C39" s="11"/>
      <c r="D39" s="16">
        <f>SUM(D34:D38)</f>
        <v>369.83</v>
      </c>
      <c r="E39" s="14"/>
    </row>
    <row r="40" spans="1:5" ht="28.8" x14ac:dyDescent="0.3">
      <c r="A40" s="8" t="s">
        <v>18</v>
      </c>
      <c r="B40" s="8">
        <v>50691424765</v>
      </c>
      <c r="C40" s="8" t="s">
        <v>7</v>
      </c>
      <c r="D40" s="15">
        <v>144.76</v>
      </c>
      <c r="E40" s="9" t="s">
        <v>12</v>
      </c>
    </row>
    <row r="41" spans="1:5" ht="28.8" x14ac:dyDescent="0.3">
      <c r="A41" s="8"/>
      <c r="B41" s="8"/>
      <c r="C41" s="8"/>
      <c r="D41" s="15">
        <v>162.47999999999999</v>
      </c>
      <c r="E41" s="9" t="s">
        <v>12</v>
      </c>
    </row>
    <row r="42" spans="1:5" ht="28.8" x14ac:dyDescent="0.3">
      <c r="A42" s="8"/>
      <c r="B42" s="8"/>
      <c r="C42" s="8"/>
      <c r="D42" s="15">
        <v>140.69</v>
      </c>
      <c r="E42" s="9" t="s">
        <v>12</v>
      </c>
    </row>
    <row r="43" spans="1:5" ht="28.8" x14ac:dyDescent="0.3">
      <c r="A43" s="8"/>
      <c r="B43" s="8"/>
      <c r="C43" s="8"/>
      <c r="D43" s="15">
        <v>143.01</v>
      </c>
      <c r="E43" s="9" t="s">
        <v>12</v>
      </c>
    </row>
    <row r="44" spans="1:5" ht="28.8" x14ac:dyDescent="0.3">
      <c r="A44" s="8"/>
      <c r="B44" s="8"/>
      <c r="C44" s="8"/>
      <c r="D44" s="15">
        <v>195.96</v>
      </c>
      <c r="E44" s="9" t="s">
        <v>12</v>
      </c>
    </row>
    <row r="45" spans="1:5" ht="28.8" x14ac:dyDescent="0.3">
      <c r="A45" s="8"/>
      <c r="B45" s="8"/>
      <c r="C45" s="8"/>
      <c r="D45" s="15">
        <v>132.15</v>
      </c>
      <c r="E45" s="9" t="s">
        <v>12</v>
      </c>
    </row>
    <row r="46" spans="1:5" x14ac:dyDescent="0.3">
      <c r="A46" s="11" t="s">
        <v>19</v>
      </c>
      <c r="B46" s="11"/>
      <c r="C46" s="11"/>
      <c r="D46" s="16">
        <f>SUM(D40:D45)</f>
        <v>919.05000000000007</v>
      </c>
      <c r="E46" s="14"/>
    </row>
    <row r="47" spans="1:5" ht="28.8" x14ac:dyDescent="0.3">
      <c r="A47" s="8" t="s">
        <v>20</v>
      </c>
      <c r="B47" s="8">
        <v>44138062462</v>
      </c>
      <c r="C47" s="8" t="s">
        <v>21</v>
      </c>
      <c r="D47" s="15">
        <v>237.53</v>
      </c>
      <c r="E47" s="9" t="s">
        <v>12</v>
      </c>
    </row>
    <row r="48" spans="1:5" x14ac:dyDescent="0.3">
      <c r="A48" s="11" t="s">
        <v>22</v>
      </c>
      <c r="B48" s="11"/>
      <c r="C48" s="11"/>
      <c r="D48" s="16">
        <f>SUM(D47:D47)</f>
        <v>237.53</v>
      </c>
      <c r="E48" s="14"/>
    </row>
    <row r="49" spans="1:5" ht="43.2" x14ac:dyDescent="0.3">
      <c r="A49" s="8" t="s">
        <v>117</v>
      </c>
      <c r="B49" s="8">
        <v>38967655335</v>
      </c>
      <c r="C49" s="8" t="s">
        <v>9</v>
      </c>
      <c r="D49" s="15">
        <v>103.02</v>
      </c>
      <c r="E49" s="9" t="s">
        <v>50</v>
      </c>
    </row>
    <row r="50" spans="1:5" x14ac:dyDescent="0.3">
      <c r="A50" s="11" t="s">
        <v>118</v>
      </c>
      <c r="B50" s="10"/>
      <c r="C50" s="10"/>
      <c r="D50" s="16">
        <f>SUM(D49:D49)</f>
        <v>103.02</v>
      </c>
      <c r="E50" s="12"/>
    </row>
    <row r="51" spans="1:5" x14ac:dyDescent="0.3">
      <c r="A51" s="8" t="s">
        <v>24</v>
      </c>
      <c r="B51" s="8">
        <v>29035933600</v>
      </c>
      <c r="C51" s="8" t="s">
        <v>25</v>
      </c>
      <c r="D51" s="15">
        <v>0</v>
      </c>
      <c r="E51" s="9" t="s">
        <v>23</v>
      </c>
    </row>
    <row r="52" spans="1:5" x14ac:dyDescent="0.3">
      <c r="A52" s="8"/>
      <c r="B52" s="8"/>
      <c r="C52" s="8"/>
      <c r="D52" s="15">
        <v>0</v>
      </c>
      <c r="E52" s="9" t="s">
        <v>23</v>
      </c>
    </row>
    <row r="53" spans="1:5" x14ac:dyDescent="0.3">
      <c r="A53" s="8"/>
      <c r="B53" s="8"/>
      <c r="C53" s="8"/>
      <c r="D53" s="15">
        <v>0</v>
      </c>
      <c r="E53" s="9" t="s">
        <v>23</v>
      </c>
    </row>
    <row r="54" spans="1:5" x14ac:dyDescent="0.3">
      <c r="A54" s="11" t="s">
        <v>26</v>
      </c>
      <c r="B54" s="11"/>
      <c r="C54" s="11"/>
      <c r="D54" s="16">
        <f>SUM(D51:D53)</f>
        <v>0</v>
      </c>
      <c r="E54" s="14"/>
    </row>
    <row r="55" spans="1:5" x14ac:dyDescent="0.3">
      <c r="A55" s="9" t="s">
        <v>72</v>
      </c>
      <c r="B55" s="8">
        <v>43965974818</v>
      </c>
      <c r="C55" s="8" t="s">
        <v>9</v>
      </c>
      <c r="D55" s="15">
        <v>0</v>
      </c>
      <c r="E55" s="9" t="s">
        <v>23</v>
      </c>
    </row>
    <row r="56" spans="1:5" x14ac:dyDescent="0.3">
      <c r="A56" s="9"/>
      <c r="B56" s="8"/>
      <c r="C56" s="8"/>
      <c r="D56" s="15">
        <v>0</v>
      </c>
      <c r="E56" s="9" t="s">
        <v>23</v>
      </c>
    </row>
    <row r="57" spans="1:5" x14ac:dyDescent="0.3">
      <c r="A57" s="11" t="s">
        <v>73</v>
      </c>
      <c r="B57" s="11"/>
      <c r="C57" s="11"/>
      <c r="D57" s="16">
        <f>SUM(D55:D56)</f>
        <v>0</v>
      </c>
      <c r="E57" s="14"/>
    </row>
    <row r="58" spans="1:5" ht="57.6" x14ac:dyDescent="0.3">
      <c r="A58" s="8" t="s">
        <v>28</v>
      </c>
      <c r="B58" s="8">
        <v>47732694320</v>
      </c>
      <c r="C58" s="8" t="s">
        <v>63</v>
      </c>
      <c r="D58" s="15">
        <v>18.05</v>
      </c>
      <c r="E58" s="9" t="s">
        <v>27</v>
      </c>
    </row>
    <row r="59" spans="1:5" ht="57.6" x14ac:dyDescent="0.3">
      <c r="A59" s="8"/>
      <c r="B59" s="8"/>
      <c r="C59" s="8"/>
      <c r="D59" s="15">
        <v>19.38</v>
      </c>
      <c r="E59" s="9" t="s">
        <v>27</v>
      </c>
    </row>
    <row r="60" spans="1:5" x14ac:dyDescent="0.3">
      <c r="A60" s="11" t="s">
        <v>29</v>
      </c>
      <c r="B60" s="11"/>
      <c r="C60" s="11"/>
      <c r="D60" s="16">
        <f>SUM(D58:D59)</f>
        <v>37.43</v>
      </c>
      <c r="E60" s="14"/>
    </row>
    <row r="61" spans="1:5" x14ac:dyDescent="0.3">
      <c r="A61" s="24" t="s">
        <v>75</v>
      </c>
      <c r="B61" s="24">
        <v>75550985023</v>
      </c>
      <c r="C61" s="24" t="s">
        <v>9</v>
      </c>
      <c r="D61" s="21">
        <v>24.21</v>
      </c>
      <c r="E61" s="23" t="s">
        <v>23</v>
      </c>
    </row>
    <row r="62" spans="1:5" x14ac:dyDescent="0.3">
      <c r="A62" s="11" t="s">
        <v>74</v>
      </c>
      <c r="B62" s="11"/>
      <c r="C62" s="11"/>
      <c r="D62" s="16">
        <f>SUM(D61:D61)</f>
        <v>24.21</v>
      </c>
      <c r="E62" s="14"/>
    </row>
    <row r="63" spans="1:5" ht="43.2" x14ac:dyDescent="0.3">
      <c r="A63" s="8" t="s">
        <v>30</v>
      </c>
      <c r="B63" s="8">
        <v>29524210204</v>
      </c>
      <c r="C63" s="8" t="s">
        <v>9</v>
      </c>
      <c r="D63" s="15">
        <v>0</v>
      </c>
      <c r="E63" s="9" t="s">
        <v>31</v>
      </c>
    </row>
    <row r="64" spans="1:5" x14ac:dyDescent="0.3">
      <c r="A64" s="11" t="s">
        <v>32</v>
      </c>
      <c r="B64" s="11"/>
      <c r="C64" s="11"/>
      <c r="D64" s="16">
        <f>SUM(D63:D63)</f>
        <v>0</v>
      </c>
      <c r="E64" s="14"/>
    </row>
    <row r="65" spans="1:5" ht="43.2" x14ac:dyDescent="0.3">
      <c r="A65" s="8" t="s">
        <v>33</v>
      </c>
      <c r="B65" s="8">
        <v>81793146560</v>
      </c>
      <c r="C65" s="8" t="s">
        <v>9</v>
      </c>
      <c r="D65" s="15">
        <v>0</v>
      </c>
      <c r="E65" s="9" t="s">
        <v>31</v>
      </c>
    </row>
    <row r="66" spans="1:5" ht="43.2" x14ac:dyDescent="0.3">
      <c r="A66" s="8"/>
      <c r="B66" s="8"/>
      <c r="C66" s="8"/>
      <c r="D66" s="15">
        <v>0</v>
      </c>
      <c r="E66" s="9" t="s">
        <v>31</v>
      </c>
    </row>
    <row r="67" spans="1:5" ht="43.2" x14ac:dyDescent="0.3">
      <c r="A67" s="8"/>
      <c r="B67" s="8"/>
      <c r="C67" s="8"/>
      <c r="D67" s="15">
        <v>0</v>
      </c>
      <c r="E67" s="9" t="s">
        <v>31</v>
      </c>
    </row>
    <row r="68" spans="1:5" x14ac:dyDescent="0.3">
      <c r="A68" s="11" t="s">
        <v>34</v>
      </c>
      <c r="B68" s="11"/>
      <c r="C68" s="11"/>
      <c r="D68" s="16">
        <f>SUM(D65:D67)</f>
        <v>0</v>
      </c>
      <c r="E68" s="14"/>
    </row>
    <row r="69" spans="1:5" ht="43.2" x14ac:dyDescent="0.3">
      <c r="A69" s="8" t="s">
        <v>35</v>
      </c>
      <c r="B69" s="8">
        <v>87311810356</v>
      </c>
      <c r="C69" s="8" t="s">
        <v>9</v>
      </c>
      <c r="D69" s="15">
        <v>237.08</v>
      </c>
      <c r="E69" s="9" t="s">
        <v>31</v>
      </c>
    </row>
    <row r="70" spans="1:5" ht="28.8" x14ac:dyDescent="0.3">
      <c r="A70" s="14" t="s">
        <v>36</v>
      </c>
      <c r="B70" s="11"/>
      <c r="C70" s="11"/>
      <c r="D70" s="16">
        <f>SUM(D69:D69)</f>
        <v>237.08</v>
      </c>
      <c r="E70" s="14"/>
    </row>
    <row r="71" spans="1:5" ht="43.2" x14ac:dyDescent="0.3">
      <c r="A71" s="8" t="s">
        <v>37</v>
      </c>
      <c r="B71" s="8">
        <v>39852648199</v>
      </c>
      <c r="C71" s="8" t="s">
        <v>7</v>
      </c>
      <c r="D71" s="15">
        <v>268.75</v>
      </c>
      <c r="E71" s="9" t="s">
        <v>38</v>
      </c>
    </row>
    <row r="72" spans="1:5" ht="43.2" x14ac:dyDescent="0.3">
      <c r="A72" s="8"/>
      <c r="B72" s="8"/>
      <c r="C72" s="8"/>
      <c r="D72" s="15">
        <v>31.25</v>
      </c>
      <c r="E72" s="9" t="s">
        <v>38</v>
      </c>
    </row>
    <row r="73" spans="1:5" ht="28.8" x14ac:dyDescent="0.3">
      <c r="A73" s="14" t="s">
        <v>39</v>
      </c>
      <c r="B73" s="11"/>
      <c r="C73" s="11"/>
      <c r="D73" s="16">
        <f>SUM(D71:D72)</f>
        <v>300</v>
      </c>
      <c r="E73" s="14"/>
    </row>
    <row r="74" spans="1:5" ht="43.2" x14ac:dyDescent="0.3">
      <c r="A74" s="8" t="s">
        <v>40</v>
      </c>
      <c r="B74" s="8">
        <v>27215039100</v>
      </c>
      <c r="C74" s="8" t="s">
        <v>9</v>
      </c>
      <c r="D74" s="15">
        <v>0</v>
      </c>
      <c r="E74" s="9" t="s">
        <v>38</v>
      </c>
    </row>
    <row r="75" spans="1:5" ht="28.8" x14ac:dyDescent="0.3">
      <c r="A75" s="14" t="s">
        <v>41</v>
      </c>
      <c r="B75" s="11"/>
      <c r="C75" s="11"/>
      <c r="D75" s="16">
        <f>SUM(D74:D74)</f>
        <v>0</v>
      </c>
      <c r="E75" s="14"/>
    </row>
    <row r="76" spans="1:5" ht="43.2" x14ac:dyDescent="0.3">
      <c r="A76" s="8" t="s">
        <v>76</v>
      </c>
      <c r="B76" s="8">
        <v>86255713939</v>
      </c>
      <c r="C76" s="8" t="s">
        <v>9</v>
      </c>
      <c r="D76" s="15">
        <v>8.1300000000000008</v>
      </c>
      <c r="E76" s="9" t="s">
        <v>38</v>
      </c>
    </row>
    <row r="77" spans="1:5" x14ac:dyDescent="0.3">
      <c r="A77" s="14" t="s">
        <v>77</v>
      </c>
      <c r="B77" s="11"/>
      <c r="C77" s="11"/>
      <c r="D77" s="16">
        <f>SUM(D76:D76)</f>
        <v>8.1300000000000008</v>
      </c>
      <c r="E77" s="14"/>
    </row>
    <row r="78" spans="1:5" ht="28.8" x14ac:dyDescent="0.3">
      <c r="A78" s="8" t="s">
        <v>42</v>
      </c>
      <c r="B78" s="8">
        <v>48337206587</v>
      </c>
      <c r="C78" s="8" t="s">
        <v>7</v>
      </c>
      <c r="D78" s="15">
        <v>18.47</v>
      </c>
      <c r="E78" s="9" t="s">
        <v>43</v>
      </c>
    </row>
    <row r="79" spans="1:5" ht="28.8" x14ac:dyDescent="0.3">
      <c r="A79" s="8"/>
      <c r="B79" s="8"/>
      <c r="C79" s="8"/>
      <c r="D79" s="15">
        <v>40.03</v>
      </c>
      <c r="E79" s="9" t="s">
        <v>43</v>
      </c>
    </row>
    <row r="80" spans="1:5" x14ac:dyDescent="0.3">
      <c r="A80" s="11" t="s">
        <v>44</v>
      </c>
      <c r="B80" s="11"/>
      <c r="C80" s="11"/>
      <c r="D80" s="16">
        <f>SUM(D78:D79)</f>
        <v>58.5</v>
      </c>
      <c r="E80" s="14"/>
    </row>
    <row r="81" spans="1:5" ht="28.8" x14ac:dyDescent="0.3">
      <c r="A81" s="8" t="s">
        <v>45</v>
      </c>
      <c r="B81" s="8">
        <v>87214344239</v>
      </c>
      <c r="C81" s="8" t="s">
        <v>7</v>
      </c>
      <c r="D81" s="15">
        <v>0</v>
      </c>
      <c r="E81" s="9" t="s">
        <v>43</v>
      </c>
    </row>
    <row r="82" spans="1:5" ht="28.8" x14ac:dyDescent="0.3">
      <c r="A82" s="8"/>
      <c r="B82" s="8"/>
      <c r="C82" s="8"/>
      <c r="D82" s="15">
        <v>0</v>
      </c>
      <c r="E82" s="9" t="s">
        <v>43</v>
      </c>
    </row>
    <row r="83" spans="1:5" ht="28.8" x14ac:dyDescent="0.3">
      <c r="A83" s="8"/>
      <c r="B83" s="8"/>
      <c r="C83" s="8"/>
      <c r="D83" s="15">
        <v>0</v>
      </c>
      <c r="E83" s="9" t="s">
        <v>43</v>
      </c>
    </row>
    <row r="84" spans="1:5" ht="28.8" x14ac:dyDescent="0.3">
      <c r="A84" s="8"/>
      <c r="B84" s="8"/>
      <c r="C84" s="8"/>
      <c r="D84" s="15">
        <v>0</v>
      </c>
      <c r="E84" s="9" t="s">
        <v>43</v>
      </c>
    </row>
    <row r="85" spans="1:5" ht="28.8" x14ac:dyDescent="0.3">
      <c r="A85" s="8"/>
      <c r="B85" s="8"/>
      <c r="C85" s="8"/>
      <c r="D85" s="15">
        <v>0</v>
      </c>
      <c r="E85" s="9" t="s">
        <v>43</v>
      </c>
    </row>
    <row r="86" spans="1:5" ht="28.8" x14ac:dyDescent="0.3">
      <c r="A86" s="14" t="s">
        <v>46</v>
      </c>
      <c r="B86" s="14"/>
      <c r="C86" s="11"/>
      <c r="D86" s="16">
        <f>SUM(D81:D85)</f>
        <v>0</v>
      </c>
      <c r="E86" s="14"/>
    </row>
    <row r="87" spans="1:5" ht="28.8" x14ac:dyDescent="0.3">
      <c r="A87" s="8" t="s">
        <v>47</v>
      </c>
      <c r="B87" s="8">
        <v>11986803153</v>
      </c>
      <c r="C87" s="8" t="s">
        <v>64</v>
      </c>
      <c r="D87" s="15">
        <v>0</v>
      </c>
      <c r="E87" s="9" t="s">
        <v>48</v>
      </c>
    </row>
    <row r="88" spans="1:5" x14ac:dyDescent="0.3">
      <c r="A88" s="14" t="s">
        <v>49</v>
      </c>
      <c r="B88" s="11"/>
      <c r="C88" s="11"/>
      <c r="D88" s="16">
        <f>SUM(D87:D87)</f>
        <v>0</v>
      </c>
      <c r="E88" s="14"/>
    </row>
    <row r="89" spans="1:5" ht="43.2" x14ac:dyDescent="0.3">
      <c r="A89" s="8" t="s">
        <v>67</v>
      </c>
      <c r="B89" s="8">
        <v>86357741882</v>
      </c>
      <c r="C89" s="8" t="s">
        <v>69</v>
      </c>
      <c r="D89" s="15">
        <v>24.99</v>
      </c>
      <c r="E89" s="9" t="s">
        <v>8</v>
      </c>
    </row>
    <row r="90" spans="1:5" x14ac:dyDescent="0.3">
      <c r="A90" s="14" t="s">
        <v>68</v>
      </c>
      <c r="B90" s="11"/>
      <c r="C90" s="11"/>
      <c r="D90" s="16">
        <f>SUM(D89:D89)</f>
        <v>24.99</v>
      </c>
      <c r="E90" s="14"/>
    </row>
    <row r="91" spans="1:5" ht="28.8" x14ac:dyDescent="0.3">
      <c r="A91" s="8" t="s">
        <v>51</v>
      </c>
      <c r="B91" s="8">
        <v>85821130368</v>
      </c>
      <c r="C91" s="8" t="s">
        <v>9</v>
      </c>
      <c r="D91" s="15">
        <v>0</v>
      </c>
      <c r="E91" s="9" t="s">
        <v>82</v>
      </c>
    </row>
    <row r="92" spans="1:5" x14ac:dyDescent="0.3">
      <c r="A92" s="14" t="s">
        <v>52</v>
      </c>
      <c r="B92" s="11"/>
      <c r="C92" s="11"/>
      <c r="D92" s="16">
        <f>SUM(D91:D91)</f>
        <v>0</v>
      </c>
      <c r="E92" s="14"/>
    </row>
    <row r="93" spans="1:5" ht="28.8" x14ac:dyDescent="0.3">
      <c r="A93" s="23" t="s">
        <v>79</v>
      </c>
      <c r="B93" s="24">
        <v>64014670233</v>
      </c>
      <c r="C93" s="24" t="s">
        <v>81</v>
      </c>
      <c r="D93" s="21">
        <v>0</v>
      </c>
      <c r="E93" s="23" t="s">
        <v>12</v>
      </c>
    </row>
    <row r="94" spans="1:5" x14ac:dyDescent="0.3">
      <c r="A94" s="14" t="s">
        <v>80</v>
      </c>
      <c r="B94" s="11"/>
      <c r="C94" s="11"/>
      <c r="D94" s="16">
        <f>SUM(D93)</f>
        <v>0</v>
      </c>
      <c r="E94" s="14"/>
    </row>
    <row r="95" spans="1:5" ht="57.6" x14ac:dyDescent="0.3">
      <c r="A95" s="23" t="s">
        <v>97</v>
      </c>
      <c r="B95" s="24">
        <v>57982376218</v>
      </c>
      <c r="C95" s="24" t="s">
        <v>7</v>
      </c>
      <c r="D95" s="21">
        <v>38.229999999999997</v>
      </c>
      <c r="E95" s="23" t="s">
        <v>27</v>
      </c>
    </row>
    <row r="96" spans="1:5" x14ac:dyDescent="0.3">
      <c r="A96" s="14" t="s">
        <v>98</v>
      </c>
      <c r="B96" s="11"/>
      <c r="C96" s="11"/>
      <c r="D96" s="16">
        <f>SUM(D95)</f>
        <v>38.229999999999997</v>
      </c>
      <c r="E96" s="14"/>
    </row>
    <row r="97" spans="1:5" ht="43.2" x14ac:dyDescent="0.3">
      <c r="A97" s="23" t="s">
        <v>95</v>
      </c>
      <c r="B97" s="24">
        <v>24796394086</v>
      </c>
      <c r="C97" s="24" t="s">
        <v>9</v>
      </c>
      <c r="D97" s="21">
        <v>55</v>
      </c>
      <c r="E97" s="23" t="s">
        <v>8</v>
      </c>
    </row>
    <row r="98" spans="1:5" x14ac:dyDescent="0.3">
      <c r="A98" s="14" t="s">
        <v>96</v>
      </c>
      <c r="B98" s="11"/>
      <c r="C98" s="11"/>
      <c r="D98" s="16">
        <f>SUM(D97)</f>
        <v>55</v>
      </c>
      <c r="E98" s="14"/>
    </row>
    <row r="99" spans="1:5" ht="43.2" x14ac:dyDescent="0.3">
      <c r="A99" s="23" t="s">
        <v>99</v>
      </c>
      <c r="B99" s="24">
        <v>74454217661</v>
      </c>
      <c r="C99" s="24" t="s">
        <v>16</v>
      </c>
      <c r="D99" s="21">
        <v>860</v>
      </c>
      <c r="E99" s="23" t="s">
        <v>31</v>
      </c>
    </row>
    <row r="100" spans="1:5" x14ac:dyDescent="0.3">
      <c r="A100" s="14" t="s">
        <v>100</v>
      </c>
      <c r="B100" s="11"/>
      <c r="C100" s="11"/>
      <c r="D100" s="16">
        <f>SUM(D99:D99)</f>
        <v>860</v>
      </c>
      <c r="E100" s="14"/>
    </row>
    <row r="101" spans="1:5" ht="43.2" x14ac:dyDescent="0.3">
      <c r="A101" s="23" t="s">
        <v>101</v>
      </c>
      <c r="B101" s="24">
        <v>76139754181</v>
      </c>
      <c r="C101" s="24" t="s">
        <v>102</v>
      </c>
      <c r="D101" s="25">
        <v>1482.73</v>
      </c>
      <c r="E101" s="23" t="s">
        <v>104</v>
      </c>
    </row>
    <row r="102" spans="1:5" ht="43.2" x14ac:dyDescent="0.3">
      <c r="A102" s="23"/>
      <c r="B102" s="24"/>
      <c r="C102" s="24"/>
      <c r="D102" s="25">
        <v>1430.4</v>
      </c>
      <c r="E102" s="23" t="s">
        <v>104</v>
      </c>
    </row>
    <row r="103" spans="1:5" x14ac:dyDescent="0.3">
      <c r="A103" s="14" t="s">
        <v>103</v>
      </c>
      <c r="B103" s="11"/>
      <c r="C103" s="11"/>
      <c r="D103" s="16">
        <f>SUM(D101:D102)</f>
        <v>2913.13</v>
      </c>
      <c r="E103" s="14"/>
    </row>
    <row r="104" spans="1:5" ht="43.2" x14ac:dyDescent="0.3">
      <c r="A104" s="23" t="s">
        <v>110</v>
      </c>
      <c r="B104" s="24">
        <v>13653700851</v>
      </c>
      <c r="C104" s="24" t="s">
        <v>21</v>
      </c>
      <c r="D104" s="21">
        <v>120.33</v>
      </c>
      <c r="E104" s="23" t="s">
        <v>50</v>
      </c>
    </row>
    <row r="105" spans="1:5" x14ac:dyDescent="0.3">
      <c r="A105" s="14" t="s">
        <v>111</v>
      </c>
      <c r="B105" s="11"/>
      <c r="C105" s="11"/>
      <c r="D105" s="16">
        <f>SUM(D104:D104)</f>
        <v>120.33</v>
      </c>
      <c r="E105" s="14"/>
    </row>
    <row r="106" spans="1:5" ht="43.2" x14ac:dyDescent="0.3">
      <c r="A106" s="23" t="s">
        <v>70</v>
      </c>
      <c r="B106" s="24">
        <v>44438339914</v>
      </c>
      <c r="C106" s="24" t="s">
        <v>7</v>
      </c>
      <c r="D106" s="21">
        <v>51.59</v>
      </c>
      <c r="E106" s="23" t="s">
        <v>50</v>
      </c>
    </row>
    <row r="107" spans="1:5" ht="43.2" x14ac:dyDescent="0.3">
      <c r="A107" s="23"/>
      <c r="B107" s="24"/>
      <c r="C107" s="24"/>
      <c r="D107" s="21">
        <v>57</v>
      </c>
      <c r="E107" s="23" t="s">
        <v>50</v>
      </c>
    </row>
    <row r="108" spans="1:5" x14ac:dyDescent="0.3">
      <c r="A108" s="14" t="s">
        <v>71</v>
      </c>
      <c r="B108" s="11"/>
      <c r="C108" s="11"/>
      <c r="D108" s="16">
        <f>SUM(D106:D107)</f>
        <v>108.59</v>
      </c>
      <c r="E108" s="14"/>
    </row>
    <row r="109" spans="1:5" ht="43.2" x14ac:dyDescent="0.3">
      <c r="A109" s="23" t="s">
        <v>108</v>
      </c>
      <c r="B109" s="24">
        <v>76782846303</v>
      </c>
      <c r="C109" s="24" t="s">
        <v>63</v>
      </c>
      <c r="D109" s="21">
        <v>60</v>
      </c>
      <c r="E109" s="23" t="s">
        <v>50</v>
      </c>
    </row>
    <row r="110" spans="1:5" x14ac:dyDescent="0.3">
      <c r="A110" s="14" t="s">
        <v>109</v>
      </c>
      <c r="B110" s="11"/>
      <c r="C110" s="11"/>
      <c r="D110" s="16">
        <f>SUM(D109)</f>
        <v>60</v>
      </c>
      <c r="E110" s="14"/>
    </row>
    <row r="111" spans="1:5" ht="28.8" x14ac:dyDescent="0.3">
      <c r="A111" s="23" t="s">
        <v>105</v>
      </c>
      <c r="B111" s="24">
        <v>12878651060</v>
      </c>
      <c r="C111" s="24" t="s">
        <v>78</v>
      </c>
      <c r="D111" s="21">
        <v>43.8</v>
      </c>
      <c r="E111" s="23" t="s">
        <v>106</v>
      </c>
    </row>
    <row r="112" spans="1:5" ht="28.8" x14ac:dyDescent="0.3">
      <c r="A112" s="23"/>
      <c r="B112" s="24"/>
      <c r="C112" s="24"/>
      <c r="D112" s="21">
        <v>63.4</v>
      </c>
      <c r="E112" s="23" t="s">
        <v>106</v>
      </c>
    </row>
    <row r="113" spans="1:5" ht="28.8" x14ac:dyDescent="0.3">
      <c r="A113" s="23"/>
      <c r="B113" s="24"/>
      <c r="C113" s="24"/>
      <c r="D113" s="21">
        <v>175.6</v>
      </c>
      <c r="E113" s="23" t="s">
        <v>106</v>
      </c>
    </row>
    <row r="114" spans="1:5" ht="28.8" x14ac:dyDescent="0.3">
      <c r="A114" s="23"/>
      <c r="B114" s="24"/>
      <c r="C114" s="24"/>
      <c r="D114" s="21">
        <v>175.6</v>
      </c>
      <c r="E114" s="23" t="s">
        <v>106</v>
      </c>
    </row>
    <row r="115" spans="1:5" ht="28.8" x14ac:dyDescent="0.3">
      <c r="A115" s="14" t="s">
        <v>107</v>
      </c>
      <c r="B115" s="11"/>
      <c r="C115" s="11"/>
      <c r="D115" s="16">
        <f>SUM(D111:D114)</f>
        <v>458.4</v>
      </c>
      <c r="E115" s="14"/>
    </row>
    <row r="116" spans="1:5" ht="28.8" x14ac:dyDescent="0.3">
      <c r="A116" s="23" t="s">
        <v>84</v>
      </c>
      <c r="B116" s="24">
        <v>25457712630</v>
      </c>
      <c r="C116" s="24" t="s">
        <v>9</v>
      </c>
      <c r="D116" s="21">
        <v>21.26</v>
      </c>
      <c r="E116" s="23" t="s">
        <v>12</v>
      </c>
    </row>
    <row r="117" spans="1:5" ht="28.8" x14ac:dyDescent="0.3">
      <c r="A117" s="23"/>
      <c r="B117" s="24"/>
      <c r="C117" s="24"/>
      <c r="D117" s="21">
        <v>89.1</v>
      </c>
      <c r="E117" s="23" t="s">
        <v>12</v>
      </c>
    </row>
    <row r="118" spans="1:5" x14ac:dyDescent="0.3">
      <c r="A118" s="14" t="s">
        <v>85</v>
      </c>
      <c r="B118" s="11"/>
      <c r="C118" s="11"/>
      <c r="D118" s="16">
        <f>SUM(D116:D117)</f>
        <v>110.36</v>
      </c>
      <c r="E118" s="14"/>
    </row>
    <row r="119" spans="1:5" x14ac:dyDescent="0.3">
      <c r="A119" s="17" t="s">
        <v>89</v>
      </c>
      <c r="B119" s="17"/>
      <c r="C119" s="17"/>
      <c r="D119" s="18">
        <f>SUM(D8+D10+D12+D31+D33+D39+D46+D48+D50+D54+D57+D60+D62+D64+D68+D70+D73+D75+D77+D80+D86+D88+D90+D92+D94+D1123+D96+D98+D100+D103+D105+D108+D110+D115+D118)</f>
        <v>11733.79</v>
      </c>
      <c r="E119" s="19"/>
    </row>
    <row r="120" spans="1:5" x14ac:dyDescent="0.3">
      <c r="D120" s="7"/>
      <c r="E120" s="2"/>
    </row>
    <row r="121" spans="1:5" x14ac:dyDescent="0.3">
      <c r="D121" s="7"/>
      <c r="E121" s="2"/>
    </row>
    <row r="122" spans="1:5" x14ac:dyDescent="0.3">
      <c r="D122" s="7"/>
      <c r="E122" s="2"/>
    </row>
    <row r="123" spans="1:5" x14ac:dyDescent="0.3">
      <c r="D123" s="7"/>
      <c r="E123" s="2"/>
    </row>
    <row r="124" spans="1:5" x14ac:dyDescent="0.3">
      <c r="D124" s="7"/>
      <c r="E124" s="2"/>
    </row>
    <row r="125" spans="1:5" x14ac:dyDescent="0.3">
      <c r="D125" s="7"/>
      <c r="E125" s="2"/>
    </row>
    <row r="126" spans="1:5" x14ac:dyDescent="0.3">
      <c r="D126" s="7"/>
      <c r="E126" s="2"/>
    </row>
    <row r="127" spans="1:5" x14ac:dyDescent="0.3">
      <c r="D127" s="7"/>
      <c r="E127" s="2"/>
    </row>
    <row r="128" spans="1:5" x14ac:dyDescent="0.3">
      <c r="D128" s="7"/>
      <c r="E128" s="2"/>
    </row>
    <row r="129" spans="4:5" x14ac:dyDescent="0.3">
      <c r="D129" s="7"/>
      <c r="E129" s="2"/>
    </row>
    <row r="130" spans="4:5" x14ac:dyDescent="0.3">
      <c r="D130" s="7"/>
      <c r="E130" s="2"/>
    </row>
    <row r="131" spans="4:5" x14ac:dyDescent="0.3">
      <c r="D131" s="7"/>
      <c r="E131" s="2"/>
    </row>
    <row r="132" spans="4:5" x14ac:dyDescent="0.3">
      <c r="D132" s="7"/>
      <c r="E132" s="2"/>
    </row>
    <row r="133" spans="4:5" x14ac:dyDescent="0.3">
      <c r="D133" s="7"/>
      <c r="E133" s="2"/>
    </row>
    <row r="134" spans="4:5" x14ac:dyDescent="0.3">
      <c r="D134" s="7"/>
      <c r="E134" s="2"/>
    </row>
    <row r="135" spans="4:5" x14ac:dyDescent="0.3">
      <c r="D135" s="7"/>
      <c r="E135" s="2"/>
    </row>
    <row r="136" spans="4:5" x14ac:dyDescent="0.3">
      <c r="D136" s="7"/>
      <c r="E136" s="2"/>
    </row>
    <row r="137" spans="4:5" x14ac:dyDescent="0.3">
      <c r="D137" s="7"/>
      <c r="E137" s="2"/>
    </row>
    <row r="138" spans="4:5" x14ac:dyDescent="0.3">
      <c r="D138" s="7"/>
      <c r="E138" s="2"/>
    </row>
    <row r="139" spans="4:5" x14ac:dyDescent="0.3">
      <c r="D139" s="7"/>
      <c r="E139" s="2"/>
    </row>
    <row r="140" spans="4:5" x14ac:dyDescent="0.3">
      <c r="D140" s="7"/>
      <c r="E140" s="2"/>
    </row>
    <row r="141" spans="4:5" x14ac:dyDescent="0.3">
      <c r="D141" s="7"/>
      <c r="E141" s="2"/>
    </row>
    <row r="142" spans="4:5" x14ac:dyDescent="0.3">
      <c r="D142" s="7"/>
      <c r="E142" s="2"/>
    </row>
    <row r="143" spans="4:5" x14ac:dyDescent="0.3">
      <c r="D143" s="7"/>
      <c r="E143" s="2"/>
    </row>
    <row r="144" spans="4:5" x14ac:dyDescent="0.3">
      <c r="D144" s="7"/>
      <c r="E144" s="2"/>
    </row>
    <row r="145" spans="4:5" x14ac:dyDescent="0.3">
      <c r="D145" s="7"/>
      <c r="E145" s="2"/>
    </row>
    <row r="146" spans="4:5" x14ac:dyDescent="0.3">
      <c r="D146" s="7"/>
      <c r="E146" s="2"/>
    </row>
    <row r="147" spans="4:5" x14ac:dyDescent="0.3">
      <c r="D147" s="7"/>
      <c r="E147" s="2"/>
    </row>
    <row r="148" spans="4:5" x14ac:dyDescent="0.3">
      <c r="D148" s="7"/>
      <c r="E148" s="2"/>
    </row>
    <row r="149" spans="4:5" x14ac:dyDescent="0.3">
      <c r="D149" s="7"/>
      <c r="E149" s="2"/>
    </row>
    <row r="150" spans="4:5" x14ac:dyDescent="0.3">
      <c r="D150" s="7"/>
      <c r="E150" s="2"/>
    </row>
    <row r="151" spans="4:5" x14ac:dyDescent="0.3">
      <c r="D151" s="7"/>
      <c r="E151" s="2"/>
    </row>
    <row r="152" spans="4:5" x14ac:dyDescent="0.3">
      <c r="D152" s="7"/>
      <c r="E152" s="2"/>
    </row>
    <row r="153" spans="4:5" x14ac:dyDescent="0.3">
      <c r="D153" s="7"/>
      <c r="E153" s="2"/>
    </row>
    <row r="154" spans="4:5" x14ac:dyDescent="0.3">
      <c r="D154" s="7"/>
      <c r="E154" s="2"/>
    </row>
    <row r="155" spans="4:5" x14ac:dyDescent="0.3">
      <c r="D155" s="7"/>
      <c r="E155" s="2"/>
    </row>
    <row r="156" spans="4:5" x14ac:dyDescent="0.3">
      <c r="D156" s="7"/>
      <c r="E156" s="2"/>
    </row>
    <row r="157" spans="4:5" x14ac:dyDescent="0.3">
      <c r="D157" s="7"/>
      <c r="E157" s="2"/>
    </row>
    <row r="158" spans="4:5" x14ac:dyDescent="0.3">
      <c r="D158" s="7"/>
      <c r="E158" s="2"/>
    </row>
    <row r="159" spans="4:5" x14ac:dyDescent="0.3">
      <c r="D159" s="7"/>
      <c r="E159" s="2"/>
    </row>
    <row r="160" spans="4:5" x14ac:dyDescent="0.3">
      <c r="D160" s="7"/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</sheetData>
  <phoneticPr fontId="4" type="noConversion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4"/>
  <sheetViews>
    <sheetView zoomScaleNormal="100" workbookViewId="0">
      <selection activeCell="B19" sqref="B19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60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88</v>
      </c>
      <c r="B4" s="6"/>
      <c r="C4" s="6"/>
      <c r="D4" s="6"/>
    </row>
    <row r="6" spans="1:4" ht="31.2" x14ac:dyDescent="0.3">
      <c r="A6" s="20" t="s">
        <v>54</v>
      </c>
      <c r="B6" s="4" t="s">
        <v>55</v>
      </c>
    </row>
    <row r="7" spans="1:4" x14ac:dyDescent="0.3">
      <c r="A7" s="15">
        <v>4782.13</v>
      </c>
      <c r="B7" s="8" t="s">
        <v>56</v>
      </c>
    </row>
    <row r="8" spans="1:4" x14ac:dyDescent="0.3">
      <c r="A8" s="15">
        <v>1500</v>
      </c>
      <c r="B8" s="8" t="s">
        <v>83</v>
      </c>
    </row>
    <row r="9" spans="1:4" x14ac:dyDescent="0.3">
      <c r="A9" s="15">
        <v>789.04</v>
      </c>
      <c r="B9" s="8" t="s">
        <v>57</v>
      </c>
    </row>
    <row r="10" spans="1:4" x14ac:dyDescent="0.3">
      <c r="A10" s="15">
        <v>1244.0999999999999</v>
      </c>
      <c r="B10" s="8" t="s">
        <v>61</v>
      </c>
    </row>
    <row r="11" spans="1:4" ht="27" customHeight="1" x14ac:dyDescent="0.3">
      <c r="A11" s="15">
        <v>269.79000000000002</v>
      </c>
      <c r="B11" s="9" t="s">
        <v>58</v>
      </c>
    </row>
    <row r="12" spans="1:4" ht="27" customHeight="1" x14ac:dyDescent="0.3">
      <c r="A12" s="15">
        <v>0</v>
      </c>
      <c r="B12" s="9" t="s">
        <v>62</v>
      </c>
    </row>
    <row r="13" spans="1:4" ht="27" customHeight="1" x14ac:dyDescent="0.3">
      <c r="A13" s="15">
        <v>705.52</v>
      </c>
      <c r="B13" s="9" t="s">
        <v>86</v>
      </c>
    </row>
    <row r="14" spans="1:4" x14ac:dyDescent="0.3">
      <c r="A14" s="18">
        <f>SUM(A7:A13)</f>
        <v>9290.5800000000017</v>
      </c>
      <c r="B14" s="17" t="s">
        <v>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zoomScaleNormal="100" workbookViewId="0">
      <selection activeCell="D7" sqref="D7"/>
    </sheetView>
  </sheetViews>
  <sheetFormatPr defaultRowHeight="14.4" x14ac:dyDescent="0.3"/>
  <cols>
    <col min="1" max="1" width="27.33203125" customWidth="1"/>
    <col min="2" max="2" width="18.88671875" customWidth="1"/>
    <col min="3" max="3" width="20.88671875" customWidth="1"/>
    <col min="4" max="4" width="18.88671875" customWidth="1"/>
    <col min="5" max="5" width="27.6640625" customWidth="1"/>
  </cols>
  <sheetData>
    <row r="1" spans="1:5" ht="15.6" x14ac:dyDescent="0.3">
      <c r="A1" s="6" t="s">
        <v>53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91</v>
      </c>
      <c r="B4" s="6"/>
      <c r="C4" s="6"/>
      <c r="D4" s="6"/>
    </row>
    <row r="6" spans="1:5" ht="28.8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</row>
    <row r="7" spans="1:5" ht="62.4" x14ac:dyDescent="0.3">
      <c r="A7" s="22" t="s">
        <v>65</v>
      </c>
      <c r="B7" s="8">
        <v>20502470829</v>
      </c>
      <c r="C7" s="8" t="s">
        <v>9</v>
      </c>
      <c r="D7" s="21"/>
      <c r="E7" s="9" t="s">
        <v>59</v>
      </c>
    </row>
    <row r="8" spans="1:5" ht="78" x14ac:dyDescent="0.3">
      <c r="A8" s="13" t="s">
        <v>66</v>
      </c>
      <c r="B8" s="10"/>
      <c r="C8" s="10"/>
      <c r="D8" s="16">
        <f>SUM(D7)</f>
        <v>0</v>
      </c>
      <c r="E8" s="12"/>
    </row>
    <row r="9" spans="1:5" x14ac:dyDescent="0.3">
      <c r="A9" s="17" t="s">
        <v>89</v>
      </c>
      <c r="B9" s="17"/>
      <c r="C9" s="17"/>
      <c r="D9" s="18">
        <f>SUM(D8)</f>
        <v>0</v>
      </c>
      <c r="E9" s="19"/>
    </row>
  </sheetData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24"/>
  <sheetViews>
    <sheetView tabSelected="1" topLeftCell="A2" zoomScaleNormal="100" workbookViewId="0">
      <selection activeCell="E20" sqref="E20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53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92</v>
      </c>
      <c r="B4" s="6"/>
      <c r="C4" s="6"/>
      <c r="D4" s="6"/>
    </row>
    <row r="6" spans="1:4" ht="31.2" x14ac:dyDescent="0.3">
      <c r="A6" s="20" t="s">
        <v>54</v>
      </c>
      <c r="B6" s="4" t="s">
        <v>55</v>
      </c>
    </row>
    <row r="7" spans="1:4" x14ac:dyDescent="0.3">
      <c r="A7" s="15">
        <v>114520.45</v>
      </c>
      <c r="B7" s="8" t="s">
        <v>56</v>
      </c>
    </row>
    <row r="8" spans="1:4" x14ac:dyDescent="0.3">
      <c r="A8" s="15">
        <v>15600</v>
      </c>
      <c r="B8" s="8" t="s">
        <v>83</v>
      </c>
    </row>
    <row r="9" spans="1:4" x14ac:dyDescent="0.3">
      <c r="A9" s="15">
        <v>18384.91</v>
      </c>
      <c r="B9" s="8" t="s">
        <v>57</v>
      </c>
    </row>
    <row r="10" spans="1:4" ht="28.8" x14ac:dyDescent="0.3">
      <c r="A10" s="15">
        <v>5536.39</v>
      </c>
      <c r="B10" s="9" t="s">
        <v>58</v>
      </c>
    </row>
    <row r="11" spans="1:4" x14ac:dyDescent="0.3">
      <c r="A11" s="18">
        <f>SUM(A7:A10)</f>
        <v>154041.75</v>
      </c>
      <c r="B11" s="17" t="s">
        <v>90</v>
      </c>
    </row>
    <row r="24" spans="2:2" x14ac:dyDescent="0.3">
      <c r="B24" t="s">
        <v>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2 </vt:lpstr>
      <vt:lpstr>KATEGORIJA 1 MINISTARSTVO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2024-03-15T08:55:26Z</cp:lastPrinted>
  <dcterms:created xsi:type="dcterms:W3CDTF">2024-02-12T09:13:37Z</dcterms:created>
  <dcterms:modified xsi:type="dcterms:W3CDTF">2024-07-18T09:54:07Z</dcterms:modified>
</cp:coreProperties>
</file>